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I196" s="1"/>
  <c r="H13"/>
  <c r="H24" s="1"/>
  <c r="G13"/>
  <c r="G24" s="1"/>
  <c r="G196" s="1"/>
  <c r="F13"/>
  <c r="F24" s="1"/>
  <c r="F196" l="1"/>
  <c r="H196"/>
  <c r="J196"/>
</calcChain>
</file>

<file path=xl/sharedStrings.xml><?xml version="1.0" encoding="utf-8"?>
<sst xmlns="http://schemas.openxmlformats.org/spreadsheetml/2006/main" count="248" uniqueCount="70">
  <si>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</si>
  <si>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</si>
  <si>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</si>
  <si>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</si>
  <si>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</si>
  <si>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</si>
  <si>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</si>
  <si>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</si>
  <si>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</si>
  <si>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</si>
  <si>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</si>
  <si>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</si>
  <si>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</si>
  <si>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</si>
  <si>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</si>
  <si>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</si>
  <si>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</si>
  <si>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</si>
  <si>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</si>
  <si>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</si>
  <si>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</si>
  <si>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</si>
  <si>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</si>
  <si>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</si>
  <si>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</si>
  <si>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</si>
  <si>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</si>
  <si>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</si>
  <si>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</si>
  <si>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</si>
  <si>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</si>
  <si>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</si>
  <si>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</si>
  <si>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</si>
  <si>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</si>
  <si>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</si>
  <si>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</si>
  <si>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</si>
  <si>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</si>
  <si>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"Чесменская СОШ имени Гаврилова М.В."</t>
  </si>
  <si>
    <t>директор</t>
  </si>
  <si>
    <t>Е.Г.Потемина</t>
  </si>
  <si>
    <t>каша "Дружба" молочная</t>
  </si>
  <si>
    <t>чай с лимоном</t>
  </si>
  <si>
    <t>хлеб пшеничный</t>
  </si>
  <si>
    <t>фрукт</t>
  </si>
  <si>
    <t>яйцо домашнее</t>
  </si>
  <si>
    <t>1шт</t>
  </si>
  <si>
    <t>пудинг из творога запеченный со сгущенным молоком</t>
  </si>
  <si>
    <t>какао с молоком</t>
  </si>
  <si>
    <t>масло сливочное</t>
  </si>
  <si>
    <t>булочка домашняя</t>
  </si>
  <si>
    <t>рыба тушеная в томате с овощами</t>
  </si>
  <si>
    <t>картофельное пюре</t>
  </si>
  <si>
    <t>компот из сухофруктов</t>
  </si>
  <si>
    <t>салат из зеленого горошка</t>
  </si>
  <si>
    <t>плов из отварного мяса</t>
  </si>
  <si>
    <t>сыр (Российский идр.)</t>
  </si>
  <si>
    <t>овощи</t>
  </si>
  <si>
    <t>макаронные изделия с тертым сыром</t>
  </si>
  <si>
    <t>сок</t>
  </si>
  <si>
    <t>каша рисовая молочная вязкая</t>
  </si>
  <si>
    <t>жаркое по-домашнему из говядины</t>
  </si>
  <si>
    <t>чай с сахаром</t>
  </si>
  <si>
    <t>рагу из мяса кур</t>
  </si>
  <si>
    <t>макароны отварные</t>
  </si>
  <si>
    <t>курица порционная с соусом</t>
  </si>
  <si>
    <t>181/355</t>
  </si>
  <si>
    <t>каша гречневая рассыпчатая</t>
  </si>
  <si>
    <t>биточки (мясо)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</si>
</sst>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E181" sqref="E181:K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6.32</v>
      </c>
      <c r="H6" s="57"/>
      <c r="I6" s="40">
        <v>12.56</v>
      </c>
      <c r="J6" s="40">
        <v>250</v>
      </c>
      <c r="K6" s="41">
        <v>379</v>
      </c>
      <c r="L6" s="40"/>
    </row>
    <row r="7" spans="1:12" ht="15">
      <c r="A7" s="23"/>
      <c r="B7" s="15"/>
      <c r="C7" s="11"/>
      <c r="D7" s="6"/>
      <c r="E7" s="42" t="s">
        <v>46</v>
      </c>
      <c r="F7" s="43" t="s">
        <v>47</v>
      </c>
      <c r="G7" s="43">
        <v>12.7</v>
      </c>
      <c r="H7" s="43">
        <v>12.7</v>
      </c>
      <c r="I7" s="43">
        <v>11.5</v>
      </c>
      <c r="J7" s="43">
        <v>0.7</v>
      </c>
      <c r="K7" s="44">
        <v>209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0.2</v>
      </c>
      <c r="H8" s="43">
        <v>0.04</v>
      </c>
      <c r="I8" s="43">
        <v>10.199999999999999</v>
      </c>
      <c r="J8" s="43">
        <v>41</v>
      </c>
      <c r="K8" s="44">
        <v>377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3.07</v>
      </c>
      <c r="H9" s="43">
        <v>1.07</v>
      </c>
      <c r="I9" s="43">
        <v>6.3</v>
      </c>
      <c r="J9" s="43">
        <v>107.22</v>
      </c>
      <c r="K9" s="44">
        <v>34</v>
      </c>
      <c r="L9" s="43"/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150</v>
      </c>
      <c r="G10" s="43">
        <v>0.6</v>
      </c>
      <c r="H10" s="43">
        <v>0.46</v>
      </c>
      <c r="I10" s="43">
        <v>14.7</v>
      </c>
      <c r="J10" s="43">
        <v>68.260000000000005</v>
      </c>
      <c r="K10" s="44">
        <v>338</v>
      </c>
      <c r="L10" s="43"/>
    </row>
    <row r="11" spans="1:12" ht="15">
      <c r="A11" s="23"/>
      <c r="B11" s="15"/>
      <c r="C11" s="11"/>
      <c r="D11" s="6"/>
      <c r="E11" s="42" t="s">
        <v>50</v>
      </c>
      <c r="F11" s="43">
        <v>10</v>
      </c>
      <c r="G11" s="43">
        <v>0.06</v>
      </c>
      <c r="H11" s="43">
        <v>8.1999999999999993</v>
      </c>
      <c r="I11" s="43">
        <v>0.1</v>
      </c>
      <c r="J11" s="43">
        <v>75</v>
      </c>
      <c r="K11" s="44">
        <v>132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617</v>
      </c>
      <c r="G13" s="19">
        <f t="shared" ref="G13:J13" si="0">SUM(G6:G12)</f>
        <v>22.95</v>
      </c>
      <c r="H13" s="19">
        <f t="shared" si="0"/>
        <v>22.47</v>
      </c>
      <c r="I13" s="19">
        <f t="shared" si="0"/>
        <v>55.360000000000007</v>
      </c>
      <c r="J13" s="19">
        <f t="shared" si="0"/>
        <v>542.17999999999995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617</v>
      </c>
      <c r="G24" s="32">
        <f t="shared" ref="G24:J24" si="4">G13+G23</f>
        <v>22.95</v>
      </c>
      <c r="H24" s="32">
        <f t="shared" si="4"/>
        <v>22.47</v>
      </c>
      <c r="I24" s="32">
        <f t="shared" si="4"/>
        <v>55.360000000000007</v>
      </c>
      <c r="J24" s="32">
        <f t="shared" si="4"/>
        <v>542.17999999999995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170</v>
      </c>
      <c r="G25" s="40">
        <v>11.8</v>
      </c>
      <c r="H25" s="40">
        <v>8.76</v>
      </c>
      <c r="I25" s="40">
        <v>29.2</v>
      </c>
      <c r="J25" s="40">
        <v>389.6</v>
      </c>
      <c r="K25" s="41">
        <v>222</v>
      </c>
      <c r="L25" s="40"/>
    </row>
    <row r="26" spans="1:12" ht="15">
      <c r="A26" s="14"/>
      <c r="B26" s="15"/>
      <c r="C26" s="11"/>
      <c r="D26" s="6"/>
      <c r="E26" s="42" t="s">
        <v>51</v>
      </c>
      <c r="F26" s="43">
        <v>100</v>
      </c>
      <c r="G26" s="43">
        <v>6.63</v>
      </c>
      <c r="H26" s="43">
        <v>7.39</v>
      </c>
      <c r="I26" s="43">
        <v>42.38</v>
      </c>
      <c r="J26" s="43">
        <v>262.76</v>
      </c>
      <c r="K26" s="44">
        <v>424</v>
      </c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3.52</v>
      </c>
      <c r="H27" s="43">
        <v>1.72</v>
      </c>
      <c r="I27" s="43">
        <v>25.49</v>
      </c>
      <c r="J27" s="43">
        <v>145.19999999999999</v>
      </c>
      <c r="K27" s="44">
        <v>382</v>
      </c>
      <c r="L27" s="43"/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3.07</v>
      </c>
      <c r="H28" s="43">
        <v>1.07</v>
      </c>
      <c r="I28" s="43">
        <v>6.3</v>
      </c>
      <c r="J28" s="43">
        <v>107.22</v>
      </c>
      <c r="K28" s="44">
        <v>34</v>
      </c>
      <c r="L28" s="43"/>
    </row>
    <row r="29" spans="1:12" ht="15">
      <c r="A29" s="14"/>
      <c r="B29" s="15"/>
      <c r="C29" s="11"/>
      <c r="D29" s="7" t="s">
        <v>24</v>
      </c>
      <c r="E29" s="42" t="s">
        <v>45</v>
      </c>
      <c r="F29" s="43">
        <v>150</v>
      </c>
      <c r="G29" s="43">
        <v>0.6</v>
      </c>
      <c r="H29" s="43">
        <v>0.46</v>
      </c>
      <c r="I29" s="43">
        <v>14.7</v>
      </c>
      <c r="J29" s="43">
        <v>68.260000000000005</v>
      </c>
      <c r="K29" s="44">
        <v>338</v>
      </c>
      <c r="L29" s="43"/>
    </row>
    <row r="30" spans="1:12" ht="15">
      <c r="A30" s="14"/>
      <c r="B30" s="15"/>
      <c r="C30" s="11"/>
      <c r="D30" s="6"/>
      <c r="E30" s="42" t="s">
        <v>50</v>
      </c>
      <c r="F30" s="43">
        <v>10</v>
      </c>
      <c r="G30" s="43">
        <v>0.06</v>
      </c>
      <c r="H30" s="43">
        <v>8.1999999999999993</v>
      </c>
      <c r="I30" s="43">
        <v>0.1</v>
      </c>
      <c r="J30" s="43">
        <v>75</v>
      </c>
      <c r="K30" s="44">
        <v>132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680</v>
      </c>
      <c r="G32" s="19">
        <f t="shared" ref="G32" si="6">SUM(G25:G31)</f>
        <v>25.68</v>
      </c>
      <c r="H32" s="19">
        <f t="shared" ref="H32" si="7">SUM(H25:H31)</f>
        <v>27.599999999999998</v>
      </c>
      <c r="I32" s="19">
        <f t="shared" ref="I32" si="8">SUM(I25:I31)</f>
        <v>118.16999999999999</v>
      </c>
      <c r="J32" s="19">
        <f t="shared" ref="J32:L32" si="9">SUM(J25:J31)</f>
        <v>1048.04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680</v>
      </c>
      <c r="G43" s="32">
        <f t="shared" ref="G43" si="14">G32+G42</f>
        <v>25.68</v>
      </c>
      <c r="H43" s="32">
        <f t="shared" ref="H43" si="15">H32+H42</f>
        <v>27.599999999999998</v>
      </c>
      <c r="I43" s="32">
        <f t="shared" ref="I43" si="16">I32+I42</f>
        <v>118.16999999999999</v>
      </c>
      <c r="J43" s="32">
        <f t="shared" ref="J43:L43" si="17">J32+J42</f>
        <v>1048.04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9.75</v>
      </c>
      <c r="H44" s="40">
        <v>4.95</v>
      </c>
      <c r="I44" s="40">
        <v>3.8</v>
      </c>
      <c r="J44" s="40">
        <v>105</v>
      </c>
      <c r="K44" s="41">
        <v>229</v>
      </c>
      <c r="L44" s="40"/>
    </row>
    <row r="45" spans="1:12" ht="15">
      <c r="A45" s="23"/>
      <c r="B45" s="15"/>
      <c r="C45" s="11"/>
      <c r="D45" s="6"/>
      <c r="E45" s="42" t="s">
        <v>53</v>
      </c>
      <c r="F45" s="43">
        <v>200</v>
      </c>
      <c r="G45" s="43">
        <v>3.06</v>
      </c>
      <c r="H45" s="43">
        <v>1.2</v>
      </c>
      <c r="I45" s="43">
        <v>20.45</v>
      </c>
      <c r="J45" s="43">
        <v>137.25</v>
      </c>
      <c r="K45" s="44">
        <v>128</v>
      </c>
      <c r="L45" s="43"/>
    </row>
    <row r="46" spans="1:12" ht="1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0.04</v>
      </c>
      <c r="H46" s="43">
        <v>0</v>
      </c>
      <c r="I46" s="43">
        <v>24.76</v>
      </c>
      <c r="J46" s="43">
        <v>94.2</v>
      </c>
      <c r="K46" s="44">
        <v>349</v>
      </c>
      <c r="L46" s="43"/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3.07</v>
      </c>
      <c r="H47" s="43">
        <v>1.07</v>
      </c>
      <c r="I47" s="43">
        <v>6.3</v>
      </c>
      <c r="J47" s="43">
        <v>107.22</v>
      </c>
      <c r="K47" s="44">
        <v>34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55</v>
      </c>
      <c r="F49" s="43">
        <v>80</v>
      </c>
      <c r="G49" s="43">
        <v>1.8</v>
      </c>
      <c r="H49" s="43">
        <v>3.1</v>
      </c>
      <c r="I49" s="43">
        <v>3.78</v>
      </c>
      <c r="J49" s="43">
        <v>50.6</v>
      </c>
      <c r="K49" s="44">
        <v>10</v>
      </c>
      <c r="L49" s="43"/>
    </row>
    <row r="50" spans="1:12" ht="15">
      <c r="A50" s="23"/>
      <c r="B50" s="15"/>
      <c r="C50" s="11"/>
      <c r="D50" s="6"/>
      <c r="E50" s="42" t="s">
        <v>50</v>
      </c>
      <c r="F50" s="43">
        <v>10</v>
      </c>
      <c r="G50" s="43">
        <v>0.06</v>
      </c>
      <c r="H50" s="43">
        <v>8.1999999999999993</v>
      </c>
      <c r="I50" s="43">
        <v>0.1</v>
      </c>
      <c r="J50" s="43">
        <v>75</v>
      </c>
      <c r="K50" s="44">
        <v>132</v>
      </c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740</v>
      </c>
      <c r="G51" s="19">
        <f t="shared" ref="G51" si="18">SUM(G44:G50)</f>
        <v>17.779999999999998</v>
      </c>
      <c r="H51" s="19">
        <f t="shared" ref="H51" si="19">SUM(H44:H50)</f>
        <v>18.52</v>
      </c>
      <c r="I51" s="19">
        <f t="shared" ref="I51" si="20">SUM(I44:I50)</f>
        <v>59.190000000000005</v>
      </c>
      <c r="J51" s="19">
        <f t="shared" ref="J51:L51" si="21">SUM(J44:J50)</f>
        <v>569.27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740</v>
      </c>
      <c r="G62" s="32">
        <f t="shared" ref="G62" si="26">G51+G61</f>
        <v>17.779999999999998</v>
      </c>
      <c r="H62" s="32">
        <f t="shared" ref="H62" si="27">H51+H61</f>
        <v>18.52</v>
      </c>
      <c r="I62" s="32">
        <f t="shared" ref="I62" si="28">I51+I61</f>
        <v>59.190000000000005</v>
      </c>
      <c r="J62" s="32">
        <f t="shared" ref="J62:L62" si="29">J51+J61</f>
        <v>569.27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200</v>
      </c>
      <c r="G63" s="40">
        <v>25.94</v>
      </c>
      <c r="H63" s="40">
        <v>22.07</v>
      </c>
      <c r="I63" s="40">
        <v>35.96</v>
      </c>
      <c r="J63" s="40">
        <v>446</v>
      </c>
      <c r="K63" s="41">
        <v>37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207</v>
      </c>
      <c r="G65" s="43">
        <v>0.2</v>
      </c>
      <c r="H65" s="43">
        <v>0.04</v>
      </c>
      <c r="I65" s="43">
        <v>10.199999999999999</v>
      </c>
      <c r="J65" s="43">
        <v>41</v>
      </c>
      <c r="K65" s="44">
        <v>377</v>
      </c>
      <c r="L65" s="43"/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3.07</v>
      </c>
      <c r="H66" s="43">
        <v>1.07</v>
      </c>
      <c r="I66" s="43">
        <v>6.3</v>
      </c>
      <c r="J66" s="43">
        <v>107.22</v>
      </c>
      <c r="K66" s="44">
        <v>34</v>
      </c>
      <c r="L66" s="43"/>
    </row>
    <row r="67" spans="1:12" ht="15">
      <c r="A67" s="23"/>
      <c r="B67" s="15"/>
      <c r="C67" s="11"/>
      <c r="D67" s="7" t="s">
        <v>24</v>
      </c>
      <c r="E67" s="42" t="s">
        <v>45</v>
      </c>
      <c r="F67" s="43">
        <v>180</v>
      </c>
      <c r="G67" s="43">
        <v>0.6</v>
      </c>
      <c r="H67" s="43">
        <v>0.46</v>
      </c>
      <c r="I67" s="43">
        <v>14.7</v>
      </c>
      <c r="J67" s="43">
        <v>68.260000000000005</v>
      </c>
      <c r="K67" s="44">
        <v>338</v>
      </c>
      <c r="L67" s="43"/>
    </row>
    <row r="68" spans="1:12" ht="15">
      <c r="A68" s="23"/>
      <c r="B68" s="15"/>
      <c r="C68" s="11"/>
      <c r="D68" s="6"/>
      <c r="E68" s="42" t="s">
        <v>57</v>
      </c>
      <c r="F68" s="43">
        <v>15</v>
      </c>
      <c r="G68" s="43">
        <v>3.48</v>
      </c>
      <c r="H68" s="43">
        <v>4.43</v>
      </c>
      <c r="I68" s="43">
        <v>0</v>
      </c>
      <c r="J68" s="43">
        <v>54.6</v>
      </c>
      <c r="K68" s="44">
        <v>15</v>
      </c>
      <c r="L68" s="43"/>
    </row>
    <row r="69" spans="1:12" ht="15">
      <c r="A69" s="23"/>
      <c r="B69" s="15"/>
      <c r="C69" s="11"/>
      <c r="D69" s="6"/>
      <c r="E69" s="42" t="s">
        <v>58</v>
      </c>
      <c r="F69" s="43">
        <v>50</v>
      </c>
      <c r="G69" s="43">
        <v>1</v>
      </c>
      <c r="H69" s="43">
        <v>0.04</v>
      </c>
      <c r="I69" s="43">
        <v>2.2999999999999998</v>
      </c>
      <c r="J69" s="43">
        <v>21</v>
      </c>
      <c r="K69" s="44">
        <v>71</v>
      </c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702</v>
      </c>
      <c r="G70" s="19">
        <f t="shared" ref="G70" si="30">SUM(G63:G69)</f>
        <v>34.29</v>
      </c>
      <c r="H70" s="19">
        <f t="shared" ref="H70" si="31">SUM(H63:H69)</f>
        <v>28.11</v>
      </c>
      <c r="I70" s="19">
        <f t="shared" ref="I70" si="32">SUM(I63:I69)</f>
        <v>69.459999999999994</v>
      </c>
      <c r="J70" s="19">
        <f t="shared" ref="J70:L70" si="33">SUM(J63:J69)</f>
        <v>738.08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702</v>
      </c>
      <c r="G81" s="32">
        <f t="shared" ref="G81" si="38">G70+G80</f>
        <v>34.29</v>
      </c>
      <c r="H81" s="32">
        <f t="shared" ref="H81" si="39">H70+H80</f>
        <v>28.11</v>
      </c>
      <c r="I81" s="32">
        <f t="shared" ref="I81" si="40">I70+I80</f>
        <v>69.459999999999994</v>
      </c>
      <c r="J81" s="32">
        <f t="shared" ref="J81:L81" si="41">J70+J80</f>
        <v>738.08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9.02</v>
      </c>
      <c r="H82" s="40">
        <v>8.6999999999999993</v>
      </c>
      <c r="I82" s="40">
        <v>35.31</v>
      </c>
      <c r="J82" s="40">
        <v>274</v>
      </c>
      <c r="K82" s="41">
        <v>421</v>
      </c>
      <c r="L82" s="40"/>
    </row>
    <row r="83" spans="1:12" ht="15">
      <c r="A83" s="23"/>
      <c r="B83" s="15"/>
      <c r="C83" s="11"/>
      <c r="D83" s="6"/>
      <c r="E83" s="42" t="s">
        <v>60</v>
      </c>
      <c r="F83" s="43">
        <v>200</v>
      </c>
      <c r="G83" s="43">
        <v>0</v>
      </c>
      <c r="H83" s="43">
        <v>0</v>
      </c>
      <c r="I83" s="43">
        <v>11</v>
      </c>
      <c r="J83" s="43">
        <v>190</v>
      </c>
      <c r="K83" s="44">
        <v>376</v>
      </c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3.07</v>
      </c>
      <c r="H85" s="43">
        <v>1.07</v>
      </c>
      <c r="I85" s="43">
        <v>6.3</v>
      </c>
      <c r="J85" s="43">
        <v>107.22</v>
      </c>
      <c r="K85" s="44">
        <v>34</v>
      </c>
      <c r="L85" s="43"/>
    </row>
    <row r="86" spans="1:12" ht="15">
      <c r="A86" s="23"/>
      <c r="B86" s="15"/>
      <c r="C86" s="11"/>
      <c r="D86" s="7" t="s">
        <v>24</v>
      </c>
      <c r="E86" s="42" t="s">
        <v>45</v>
      </c>
      <c r="F86" s="43">
        <v>180</v>
      </c>
      <c r="G86" s="43">
        <v>0.6</v>
      </c>
      <c r="H86" s="43">
        <v>0.46</v>
      </c>
      <c r="I86" s="43">
        <v>14.7</v>
      </c>
      <c r="J86" s="43">
        <v>68.260000000000005</v>
      </c>
      <c r="K86" s="44">
        <v>338</v>
      </c>
      <c r="L86" s="43"/>
    </row>
    <row r="87" spans="1:12" ht="15">
      <c r="A87" s="23"/>
      <c r="B87" s="15"/>
      <c r="C87" s="11"/>
      <c r="D87" s="6"/>
      <c r="E87" s="42" t="s">
        <v>50</v>
      </c>
      <c r="F87" s="43">
        <v>10</v>
      </c>
      <c r="G87" s="43">
        <v>0.06</v>
      </c>
      <c r="H87" s="43">
        <v>8.1999999999999993</v>
      </c>
      <c r="I87" s="43">
        <v>0.1</v>
      </c>
      <c r="J87" s="43">
        <v>75</v>
      </c>
      <c r="K87" s="44">
        <v>132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12.75</v>
      </c>
      <c r="H89" s="19">
        <f t="shared" ref="H89" si="43">SUM(H82:H88)</f>
        <v>18.43</v>
      </c>
      <c r="I89" s="19">
        <f t="shared" ref="I89" si="44">SUM(I82:I88)</f>
        <v>67.41</v>
      </c>
      <c r="J89" s="19">
        <f t="shared" ref="J89:L89" si="45">SUM(J82:J88)</f>
        <v>714.48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640</v>
      </c>
      <c r="G100" s="32">
        <f t="shared" ref="G100" si="50">G89+G99</f>
        <v>12.75</v>
      </c>
      <c r="H100" s="32">
        <f t="shared" ref="H100" si="51">H89+H99</f>
        <v>18.43</v>
      </c>
      <c r="I100" s="32">
        <f t="shared" ref="I100" si="52">I89+I99</f>
        <v>67.41</v>
      </c>
      <c r="J100" s="32">
        <f t="shared" ref="J100:L100" si="53">J89+J99</f>
        <v>714.48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205</v>
      </c>
      <c r="G101" s="40">
        <v>5.3</v>
      </c>
      <c r="H101" s="40">
        <v>7.12</v>
      </c>
      <c r="I101" s="40">
        <v>33.11</v>
      </c>
      <c r="J101" s="40">
        <v>217.61</v>
      </c>
      <c r="K101" s="41">
        <v>182</v>
      </c>
      <c r="L101" s="40"/>
    </row>
    <row r="102" spans="1:12" ht="15">
      <c r="A102" s="23"/>
      <c r="B102" s="15"/>
      <c r="C102" s="11"/>
      <c r="D102" s="6"/>
      <c r="E102" s="42" t="s">
        <v>51</v>
      </c>
      <c r="F102" s="43">
        <v>100</v>
      </c>
      <c r="G102" s="43">
        <v>6.63</v>
      </c>
      <c r="H102" s="43">
        <v>7.39</v>
      </c>
      <c r="I102" s="43">
        <v>42.38</v>
      </c>
      <c r="J102" s="43">
        <v>262.76</v>
      </c>
      <c r="K102" s="44">
        <v>424</v>
      </c>
      <c r="L102" s="43"/>
    </row>
    <row r="103" spans="1:12" ht="1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3.52</v>
      </c>
      <c r="H103" s="43">
        <v>1.72</v>
      </c>
      <c r="I103" s="43">
        <v>25.49</v>
      </c>
      <c r="J103" s="43">
        <v>145.19999999999999</v>
      </c>
      <c r="K103" s="44">
        <v>382</v>
      </c>
      <c r="L103" s="43"/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3.07</v>
      </c>
      <c r="H104" s="43">
        <v>1.07</v>
      </c>
      <c r="I104" s="43">
        <v>6.3</v>
      </c>
      <c r="J104" s="43">
        <v>107.22</v>
      </c>
      <c r="K104" s="44">
        <v>34</v>
      </c>
      <c r="L104" s="43"/>
    </row>
    <row r="105" spans="1:12" ht="15">
      <c r="A105" s="23"/>
      <c r="B105" s="15"/>
      <c r="C105" s="11"/>
      <c r="D105" s="7" t="s">
        <v>24</v>
      </c>
      <c r="E105" s="42" t="s">
        <v>45</v>
      </c>
      <c r="F105" s="43">
        <v>150</v>
      </c>
      <c r="G105" s="43">
        <v>0.6</v>
      </c>
      <c r="H105" s="43">
        <v>0.46</v>
      </c>
      <c r="I105" s="43">
        <v>14.7</v>
      </c>
      <c r="J105" s="43">
        <v>68.260000000000005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 t="s">
        <v>57</v>
      </c>
      <c r="F106" s="43">
        <v>15</v>
      </c>
      <c r="G106" s="43">
        <v>3.48</v>
      </c>
      <c r="H106" s="43">
        <v>4.43</v>
      </c>
      <c r="I106" s="43">
        <v>0</v>
      </c>
      <c r="J106" s="43">
        <v>54.6</v>
      </c>
      <c r="K106" s="44">
        <v>15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720</v>
      </c>
      <c r="G108" s="19">
        <f t="shared" ref="G108:J108" si="54">SUM(G101:G107)</f>
        <v>22.6</v>
      </c>
      <c r="H108" s="19">
        <f t="shared" si="54"/>
        <v>22.19</v>
      </c>
      <c r="I108" s="19">
        <f t="shared" si="54"/>
        <v>121.98</v>
      </c>
      <c r="J108" s="19">
        <f t="shared" si="54"/>
        <v>855.65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720</v>
      </c>
      <c r="G119" s="32">
        <f t="shared" ref="G119" si="58">G108+G118</f>
        <v>22.6</v>
      </c>
      <c r="H119" s="32">
        <f t="shared" ref="H119" si="59">H108+H118</f>
        <v>22.19</v>
      </c>
      <c r="I119" s="32">
        <f t="shared" ref="I119" si="60">I108+I118</f>
        <v>121.98</v>
      </c>
      <c r="J119" s="32">
        <f t="shared" ref="J119:L119" si="61">J108+J118</f>
        <v>855.65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1.45</v>
      </c>
      <c r="H120" s="40">
        <v>3.93</v>
      </c>
      <c r="I120" s="40">
        <v>100.2</v>
      </c>
      <c r="J120" s="40">
        <v>82</v>
      </c>
      <c r="K120" s="41">
        <v>436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0.2</v>
      </c>
      <c r="H122" s="43">
        <v>0</v>
      </c>
      <c r="I122" s="43">
        <v>14</v>
      </c>
      <c r="J122" s="43">
        <v>28</v>
      </c>
      <c r="K122" s="44">
        <v>375</v>
      </c>
      <c r="L122" s="43"/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3.07</v>
      </c>
      <c r="H123" s="43">
        <v>1.07</v>
      </c>
      <c r="I123" s="43">
        <v>6.3</v>
      </c>
      <c r="J123" s="43">
        <v>107.22</v>
      </c>
      <c r="K123" s="44">
        <v>34</v>
      </c>
      <c r="L123" s="43"/>
    </row>
    <row r="124" spans="1:12" ht="15">
      <c r="A124" s="14"/>
      <c r="B124" s="15"/>
      <c r="C124" s="11"/>
      <c r="D124" s="7" t="s">
        <v>24</v>
      </c>
      <c r="E124" s="42" t="s">
        <v>45</v>
      </c>
      <c r="F124" s="43">
        <v>120</v>
      </c>
      <c r="G124" s="43">
        <v>0.6</v>
      </c>
      <c r="H124" s="43">
        <v>0.46</v>
      </c>
      <c r="I124" s="43">
        <v>14.7</v>
      </c>
      <c r="J124" s="43">
        <v>68.260000000000005</v>
      </c>
      <c r="K124" s="44">
        <v>338</v>
      </c>
      <c r="L124" s="43"/>
    </row>
    <row r="125" spans="1:12" ht="15">
      <c r="A125" s="14"/>
      <c r="B125" s="15"/>
      <c r="C125" s="11"/>
      <c r="D125" s="6"/>
      <c r="E125" s="42" t="s">
        <v>58</v>
      </c>
      <c r="F125" s="43">
        <v>50</v>
      </c>
      <c r="G125" s="43">
        <v>1</v>
      </c>
      <c r="H125" s="43">
        <v>0.04</v>
      </c>
      <c r="I125" s="43">
        <v>2.2999999999999998</v>
      </c>
      <c r="J125" s="43">
        <v>21</v>
      </c>
      <c r="K125" s="44">
        <v>71</v>
      </c>
      <c r="L125" s="43"/>
    </row>
    <row r="126" spans="1:12" ht="15">
      <c r="A126" s="14"/>
      <c r="B126" s="15"/>
      <c r="C126" s="11"/>
      <c r="D126" s="6"/>
      <c r="E126" s="42" t="s">
        <v>50</v>
      </c>
      <c r="F126" s="43">
        <v>10</v>
      </c>
      <c r="G126" s="43">
        <v>0.06</v>
      </c>
      <c r="H126" s="43">
        <v>8.1999999999999993</v>
      </c>
      <c r="I126" s="43">
        <v>0.1</v>
      </c>
      <c r="J126" s="43">
        <v>75</v>
      </c>
      <c r="K126" s="44">
        <v>132</v>
      </c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6.379999999999999</v>
      </c>
      <c r="H127" s="19">
        <f t="shared" si="62"/>
        <v>13.7</v>
      </c>
      <c r="I127" s="19">
        <f t="shared" si="62"/>
        <v>137.6</v>
      </c>
      <c r="J127" s="19">
        <f t="shared" si="62"/>
        <v>381.48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630</v>
      </c>
      <c r="G138" s="32">
        <f t="shared" ref="G138" si="66">G127+G137</f>
        <v>6.379999999999999</v>
      </c>
      <c r="H138" s="32">
        <f t="shared" ref="H138" si="67">H127+H137</f>
        <v>13.7</v>
      </c>
      <c r="I138" s="32">
        <f t="shared" ref="I138" si="68">I127+I137</f>
        <v>137.6</v>
      </c>
      <c r="J138" s="32">
        <f t="shared" ref="J138:L138" si="69">J127+J137</f>
        <v>381.48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200</v>
      </c>
      <c r="G139" s="40">
        <v>6.02</v>
      </c>
      <c r="H139" s="40">
        <v>7.77</v>
      </c>
      <c r="I139" s="40">
        <v>27</v>
      </c>
      <c r="J139" s="40">
        <v>137.22</v>
      </c>
      <c r="K139" s="41">
        <v>39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0.2</v>
      </c>
      <c r="H141" s="43">
        <v>0</v>
      </c>
      <c r="I141" s="43">
        <v>14</v>
      </c>
      <c r="J141" s="43">
        <v>28</v>
      </c>
      <c r="K141" s="44">
        <v>375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3.07</v>
      </c>
      <c r="H142" s="43">
        <v>1.07</v>
      </c>
      <c r="I142" s="43">
        <v>6.3</v>
      </c>
      <c r="J142" s="43">
        <v>107.22</v>
      </c>
      <c r="K142" s="44">
        <v>34</v>
      </c>
      <c r="L142" s="43"/>
    </row>
    <row r="143" spans="1:12" ht="15">
      <c r="A143" s="23"/>
      <c r="B143" s="15"/>
      <c r="C143" s="11"/>
      <c r="D143" s="7" t="s">
        <v>24</v>
      </c>
      <c r="E143" s="42" t="s">
        <v>45</v>
      </c>
      <c r="F143" s="43">
        <v>120</v>
      </c>
      <c r="G143" s="43">
        <v>0.6</v>
      </c>
      <c r="H143" s="43">
        <v>0.46</v>
      </c>
      <c r="I143" s="43">
        <v>14.7</v>
      </c>
      <c r="J143" s="43">
        <v>68.260000000000005</v>
      </c>
      <c r="K143" s="44">
        <v>338</v>
      </c>
      <c r="L143" s="43"/>
    </row>
    <row r="144" spans="1:12" ht="15">
      <c r="A144" s="23"/>
      <c r="B144" s="15"/>
      <c r="C144" s="11"/>
      <c r="D144" s="6"/>
      <c r="E144" s="42" t="s">
        <v>57</v>
      </c>
      <c r="F144" s="43">
        <v>15</v>
      </c>
      <c r="G144" s="43">
        <v>3.48</v>
      </c>
      <c r="H144" s="43">
        <v>4.43</v>
      </c>
      <c r="I144" s="43">
        <v>0</v>
      </c>
      <c r="J144" s="43">
        <v>54.6</v>
      </c>
      <c r="K144" s="44">
        <v>15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13.37</v>
      </c>
      <c r="H146" s="19">
        <f t="shared" si="70"/>
        <v>13.73</v>
      </c>
      <c r="I146" s="19">
        <f t="shared" si="70"/>
        <v>62</v>
      </c>
      <c r="J146" s="19">
        <f t="shared" si="70"/>
        <v>395.3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585</v>
      </c>
      <c r="G157" s="32">
        <f t="shared" ref="G157" si="74">G146+G156</f>
        <v>13.37</v>
      </c>
      <c r="H157" s="32">
        <f t="shared" ref="H157" si="75">H146+H156</f>
        <v>13.73</v>
      </c>
      <c r="I157" s="32">
        <f t="shared" ref="I157" si="76">I146+I156</f>
        <v>62</v>
      </c>
      <c r="J157" s="32">
        <f t="shared" ref="J157:L157" si="77">J146+J156</f>
        <v>395.3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200</v>
      </c>
      <c r="G158" s="40">
        <v>4.79</v>
      </c>
      <c r="H158" s="40">
        <v>4.59</v>
      </c>
      <c r="I158" s="40">
        <v>30.62</v>
      </c>
      <c r="J158" s="40">
        <v>211.7</v>
      </c>
      <c r="K158" s="41">
        <v>202</v>
      </c>
      <c r="L158" s="40"/>
    </row>
    <row r="159" spans="1:12" ht="15">
      <c r="A159" s="23"/>
      <c r="B159" s="15"/>
      <c r="C159" s="11"/>
      <c r="D159" s="6"/>
      <c r="E159" s="42" t="s">
        <v>66</v>
      </c>
      <c r="F159" s="43">
        <v>115</v>
      </c>
      <c r="G159" s="43">
        <v>18.11</v>
      </c>
      <c r="H159" s="43">
        <v>11.11</v>
      </c>
      <c r="I159" s="43">
        <v>0.06</v>
      </c>
      <c r="J159" s="43">
        <v>237.24</v>
      </c>
      <c r="K159" s="44" t="s">
        <v>67</v>
      </c>
      <c r="L159" s="43"/>
    </row>
    <row r="160" spans="1:12" ht="1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3.52</v>
      </c>
      <c r="H160" s="43">
        <v>1.72</v>
      </c>
      <c r="I160" s="43">
        <v>25.49</v>
      </c>
      <c r="J160" s="43">
        <v>145.19999999999999</v>
      </c>
      <c r="K160" s="44">
        <v>382</v>
      </c>
      <c r="L160" s="43"/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3.07</v>
      </c>
      <c r="H161" s="43">
        <v>1.07</v>
      </c>
      <c r="I161" s="43">
        <v>6.3</v>
      </c>
      <c r="J161" s="43">
        <v>107.22</v>
      </c>
      <c r="K161" s="44">
        <v>34</v>
      </c>
      <c r="L161" s="43"/>
    </row>
    <row r="162" spans="1:12" ht="15">
      <c r="A162" s="23"/>
      <c r="B162" s="15"/>
      <c r="C162" s="11"/>
      <c r="D162" s="7" t="s">
        <v>24</v>
      </c>
      <c r="E162" s="42" t="s">
        <v>45</v>
      </c>
      <c r="F162" s="43">
        <v>150</v>
      </c>
      <c r="G162" s="43">
        <v>0.6</v>
      </c>
      <c r="H162" s="43">
        <v>0.46</v>
      </c>
      <c r="I162" s="43">
        <v>14.7</v>
      </c>
      <c r="J162" s="43">
        <v>68.260000000000005</v>
      </c>
      <c r="K162" s="44">
        <v>338</v>
      </c>
      <c r="L162" s="43"/>
    </row>
    <row r="163" spans="1:12" ht="15">
      <c r="A163" s="23"/>
      <c r="B163" s="15"/>
      <c r="C163" s="11"/>
      <c r="D163" s="6"/>
      <c r="E163" s="42" t="s">
        <v>50</v>
      </c>
      <c r="F163" s="43">
        <v>10</v>
      </c>
      <c r="G163" s="43">
        <v>0.06</v>
      </c>
      <c r="H163" s="43">
        <v>8.1999999999999993</v>
      </c>
      <c r="I163" s="43">
        <v>0.1</v>
      </c>
      <c r="J163" s="43">
        <v>75</v>
      </c>
      <c r="K163" s="44">
        <v>132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725</v>
      </c>
      <c r="G165" s="19">
        <f t="shared" ref="G165:J165" si="78">SUM(G158:G164)</f>
        <v>30.15</v>
      </c>
      <c r="H165" s="19">
        <f t="shared" si="78"/>
        <v>27.15</v>
      </c>
      <c r="I165" s="19">
        <f t="shared" si="78"/>
        <v>77.27</v>
      </c>
      <c r="J165" s="19">
        <f t="shared" si="78"/>
        <v>844.62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725</v>
      </c>
      <c r="G176" s="32">
        <f t="shared" ref="G176" si="82">G165+G175</f>
        <v>30.15</v>
      </c>
      <c r="H176" s="32">
        <f t="shared" ref="H176" si="83">H165+H175</f>
        <v>27.15</v>
      </c>
      <c r="I176" s="32">
        <f t="shared" ref="I176" si="84">I165+I175</f>
        <v>77.27</v>
      </c>
      <c r="J176" s="32">
        <f t="shared" ref="J176:L176" si="85">J165+J175</f>
        <v>844.62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200</v>
      </c>
      <c r="G177" s="40">
        <v>5.75</v>
      </c>
      <c r="H177" s="40">
        <v>4.0599999999999996</v>
      </c>
      <c r="I177" s="40">
        <v>38.6</v>
      </c>
      <c r="J177" s="40">
        <v>243.8</v>
      </c>
      <c r="K177" s="41">
        <v>95</v>
      </c>
      <c r="L177" s="40"/>
    </row>
    <row r="178" spans="1:12" ht="15">
      <c r="A178" s="23"/>
      <c r="B178" s="15"/>
      <c r="C178" s="11"/>
      <c r="D178" s="6"/>
      <c r="E178" s="42" t="s">
        <v>69</v>
      </c>
      <c r="F178" s="43">
        <v>100</v>
      </c>
      <c r="G178" s="43">
        <v>8.9700000000000006</v>
      </c>
      <c r="H178" s="43">
        <v>7.21</v>
      </c>
      <c r="I178" s="43">
        <v>8.2100000000000009</v>
      </c>
      <c r="J178" s="43">
        <v>135.21</v>
      </c>
      <c r="K178" s="44">
        <v>268</v>
      </c>
      <c r="L178" s="43"/>
    </row>
    <row r="179" spans="1:12" ht="1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0.04</v>
      </c>
      <c r="H179" s="43">
        <v>0</v>
      </c>
      <c r="I179" s="43">
        <v>24.76</v>
      </c>
      <c r="J179" s="43">
        <v>94.2</v>
      </c>
      <c r="K179" s="44">
        <v>349</v>
      </c>
      <c r="L179" s="43"/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3.07</v>
      </c>
      <c r="H180" s="43">
        <v>1.07</v>
      </c>
      <c r="I180" s="43">
        <v>6.3</v>
      </c>
      <c r="J180" s="43">
        <v>107.22</v>
      </c>
      <c r="K180" s="44">
        <v>34</v>
      </c>
      <c r="L180" s="43"/>
    </row>
    <row r="181" spans="1:12" ht="15">
      <c r="A181" s="23"/>
      <c r="B181" s="15"/>
      <c r="C181" s="11"/>
      <c r="D181" s="7" t="s">
        <v>24</v>
      </c>
      <c r="E181" s="42" t="s">
        <v>45</v>
      </c>
      <c r="F181" s="43">
        <v>150</v>
      </c>
      <c r="G181" s="43">
        <v>0.6</v>
      </c>
      <c r="H181" s="43">
        <v>0.46</v>
      </c>
      <c r="I181" s="43">
        <v>14.7</v>
      </c>
      <c r="J181" s="43">
        <v>68.260000000000005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 t="s">
        <v>55</v>
      </c>
      <c r="F182" s="43">
        <v>80</v>
      </c>
      <c r="G182" s="43">
        <v>1.8</v>
      </c>
      <c r="H182" s="43">
        <v>3.1</v>
      </c>
      <c r="I182" s="43">
        <v>3.78</v>
      </c>
      <c r="J182" s="43">
        <v>50.6</v>
      </c>
      <c r="K182" s="44">
        <v>10</v>
      </c>
      <c r="L182" s="43"/>
    </row>
    <row r="183" spans="1:12" ht="15">
      <c r="A183" s="23"/>
      <c r="B183" s="15"/>
      <c r="C183" s="11"/>
      <c r="D183" s="6"/>
      <c r="E183" s="42" t="s">
        <v>50</v>
      </c>
      <c r="F183" s="43">
        <v>10</v>
      </c>
      <c r="G183" s="43">
        <v>0.06</v>
      </c>
      <c r="H183" s="43">
        <v>8.1999999999999993</v>
      </c>
      <c r="I183" s="43">
        <v>0.1</v>
      </c>
      <c r="J183" s="43">
        <v>75</v>
      </c>
      <c r="K183" s="44">
        <v>132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790</v>
      </c>
      <c r="G184" s="19">
        <f t="shared" ref="G184:J184" si="86">SUM(G177:G183)</f>
        <v>20.29</v>
      </c>
      <c r="H184" s="19">
        <f t="shared" si="86"/>
        <v>24.1</v>
      </c>
      <c r="I184" s="19">
        <f t="shared" si="86"/>
        <v>96.45</v>
      </c>
      <c r="J184" s="19">
        <f t="shared" si="86"/>
        <v>774.29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790</v>
      </c>
      <c r="G195" s="32">
        <f t="shared" ref="G195" si="90">G184+G194</f>
        <v>20.29</v>
      </c>
      <c r="H195" s="32">
        <f t="shared" ref="H195" si="91">H184+H194</f>
        <v>24.1</v>
      </c>
      <c r="I195" s="32">
        <f t="shared" ref="I195" si="92">I184+I194</f>
        <v>96.45</v>
      </c>
      <c r="J195" s="32">
        <f t="shared" ref="J195:L195" si="93">J184+J194</f>
        <v>774.29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682.9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20.623999999999999</v>
      </c>
      <c r="H196" s="34">
        <f t="shared" si="94"/>
        <v>21.599999999999998</v>
      </c>
      <c r="I196" s="34">
        <f t="shared" si="94"/>
        <v>86.489000000000004</v>
      </c>
      <c r="J196" s="34">
        <f t="shared" si="94"/>
        <v>686.33900000000006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2023-10-11T11:32:33Z</dcterms:modified>
</cp:coreProperties>
</file>